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770" windowHeight="7950" tabRatio="194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M89" i="1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3"/>
  <c r="L62"/>
  <c r="L61"/>
  <c r="L60"/>
  <c r="L59"/>
  <c r="L58"/>
  <c r="L57"/>
  <c r="L56"/>
  <c r="L54"/>
  <c r="L53"/>
  <c r="L52"/>
  <c r="L51"/>
  <c r="L50"/>
  <c r="L49"/>
  <c r="L48"/>
  <c r="L47"/>
  <c r="L46"/>
  <c r="L45"/>
  <c r="L44"/>
  <c r="L43"/>
  <c r="L42"/>
  <c r="L41"/>
  <c r="H38"/>
  <c r="H37"/>
  <c r="H36"/>
  <c r="H35"/>
  <c r="H34"/>
  <c r="H32"/>
  <c r="H31"/>
  <c r="H30"/>
  <c r="H29"/>
  <c r="H27"/>
  <c r="H26"/>
  <c r="H25"/>
  <c r="H24"/>
  <c r="H23"/>
  <c r="H20"/>
  <c r="H19"/>
  <c r="H18"/>
  <c r="H17"/>
  <c r="H16"/>
  <c r="H15"/>
  <c r="H14"/>
  <c r="H13"/>
  <c r="H12"/>
  <c r="H11"/>
  <c r="H10"/>
  <c r="H9"/>
  <c r="H8"/>
</calcChain>
</file>

<file path=xl/sharedStrings.xml><?xml version="1.0" encoding="utf-8"?>
<sst xmlns="http://schemas.openxmlformats.org/spreadsheetml/2006/main" count="166" uniqueCount="106">
  <si>
    <t>No 2F215 Xihao Electronic City                    Xihao Er Ma Road                                       Yuexiu District                                          Guangzhou China</t>
  </si>
  <si>
    <t xml:space="preserve"> TEL:   </t>
  </si>
  <si>
    <t>86 18589290297</t>
  </si>
  <si>
    <t>Contact:</t>
  </si>
  <si>
    <t>Tony Huang</t>
  </si>
  <si>
    <t>invoice No</t>
  </si>
  <si>
    <t>TZ2018010801</t>
  </si>
  <si>
    <t xml:space="preserve">Skin Pro Series </t>
  </si>
  <si>
    <t>BLACK</t>
  </si>
  <si>
    <t>GOLD</t>
  </si>
  <si>
    <t>BLUE</t>
  </si>
  <si>
    <t>Iphone  X</t>
  </si>
  <si>
    <t>Iphone 6/6s</t>
  </si>
  <si>
    <t>Samsung S8</t>
  </si>
  <si>
    <t>Smasung A8 (2018)</t>
  </si>
  <si>
    <t>Samsung A8 Plus (2018)</t>
  </si>
  <si>
    <t>Samsung S9</t>
  </si>
  <si>
    <t>Samsung S9 Plus</t>
  </si>
  <si>
    <t>Huawei P10 lite</t>
  </si>
  <si>
    <t>Huawei P10 Plus</t>
  </si>
  <si>
    <t>Huawei P9 lite MINI</t>
  </si>
  <si>
    <t>Huawei MATE 10</t>
  </si>
  <si>
    <t>Huawei MATE 10 Pro</t>
  </si>
  <si>
    <t>Huawei MATE 10 lite</t>
  </si>
  <si>
    <t>Cables</t>
  </si>
  <si>
    <t>Black</t>
  </si>
  <si>
    <t>TYPE-C</t>
  </si>
  <si>
    <t>25CM</t>
  </si>
  <si>
    <t>50CM</t>
  </si>
  <si>
    <t>150CM</t>
  </si>
  <si>
    <t>200CM</t>
  </si>
  <si>
    <t>300CM</t>
  </si>
  <si>
    <t>IOS Lighting</t>
  </si>
  <si>
    <t>micro USB</t>
  </si>
  <si>
    <t>FEATHER SERIES</t>
  </si>
  <si>
    <t>BRAND</t>
  </si>
  <si>
    <t>Model</t>
  </si>
  <si>
    <t>Gold</t>
  </si>
  <si>
    <t>Red</t>
  </si>
  <si>
    <t>Silver</t>
  </si>
  <si>
    <t>Rose</t>
  </si>
  <si>
    <t>Blue</t>
  </si>
  <si>
    <t>TOTAL</t>
  </si>
  <si>
    <t>Price in RMB</t>
  </si>
  <si>
    <t>TOTAL in RMB</t>
  </si>
  <si>
    <t>Apple</t>
  </si>
  <si>
    <t>iPhone 5/5S</t>
  </si>
  <si>
    <t>iPhone 6/6s</t>
  </si>
  <si>
    <t>iPhone 6s/6s plus</t>
  </si>
  <si>
    <t>iPhone 7/8</t>
  </si>
  <si>
    <t>iphone 7 plus/8 plus</t>
  </si>
  <si>
    <t>iPhone X</t>
  </si>
  <si>
    <t>Samsung</t>
  </si>
  <si>
    <t>S7</t>
  </si>
  <si>
    <t>S7 edge</t>
  </si>
  <si>
    <t>S8</t>
  </si>
  <si>
    <t>S8 plus</t>
  </si>
  <si>
    <t>note 8</t>
  </si>
  <si>
    <r>
      <rPr>
        <sz val="10"/>
        <rFont val="Arial Unicode MS"/>
        <charset val="134"/>
      </rPr>
      <t>J330</t>
    </r>
    <r>
      <rPr>
        <sz val="10"/>
        <rFont val="Arial Unicode MS"/>
        <charset val="134"/>
      </rPr>
      <t>（</t>
    </r>
    <r>
      <rPr>
        <sz val="10"/>
        <rFont val="Arial Unicode MS"/>
        <charset val="134"/>
      </rPr>
      <t>US version)</t>
    </r>
  </si>
  <si>
    <r>
      <rPr>
        <sz val="10"/>
        <rFont val="Arial Unicode MS"/>
        <charset val="134"/>
      </rPr>
      <t>J530</t>
    </r>
    <r>
      <rPr>
        <sz val="10"/>
        <rFont val="Arial Unicode MS"/>
        <charset val="134"/>
      </rPr>
      <t>（</t>
    </r>
    <r>
      <rPr>
        <sz val="10"/>
        <rFont val="Arial Unicode MS"/>
        <charset val="134"/>
      </rPr>
      <t>US version)</t>
    </r>
  </si>
  <si>
    <r>
      <rPr>
        <sz val="10"/>
        <rFont val="Arial Unicode MS"/>
        <charset val="134"/>
      </rPr>
      <t>J730</t>
    </r>
    <r>
      <rPr>
        <sz val="10"/>
        <rFont val="Arial Unicode MS"/>
        <charset val="134"/>
      </rPr>
      <t>（</t>
    </r>
    <r>
      <rPr>
        <sz val="10"/>
        <rFont val="Arial Unicode MS"/>
        <charset val="134"/>
      </rPr>
      <t>US version)</t>
    </r>
  </si>
  <si>
    <t>360 Model Case</t>
  </si>
  <si>
    <t>iphone 7</t>
  </si>
  <si>
    <t>iphone 7 plus</t>
  </si>
  <si>
    <t>iphone 8</t>
  </si>
  <si>
    <t>iphone 8 plus</t>
  </si>
  <si>
    <t>6/6s</t>
  </si>
  <si>
    <t>6 plus</t>
  </si>
  <si>
    <t>PC Bumper+TPU BACK CASE</t>
  </si>
  <si>
    <t>SILVER</t>
  </si>
  <si>
    <t>GREY</t>
  </si>
  <si>
    <t>RED</t>
  </si>
  <si>
    <t>5/5s</t>
  </si>
  <si>
    <t>6Plus</t>
  </si>
  <si>
    <t>Iph 7/8</t>
  </si>
  <si>
    <t>Iph 7 plus/8Plus</t>
  </si>
  <si>
    <t>x</t>
  </si>
  <si>
    <t>sam S7edge</t>
  </si>
  <si>
    <t>sam S8</t>
  </si>
  <si>
    <t>sam S8 plus</t>
  </si>
  <si>
    <t>sam note8</t>
  </si>
  <si>
    <t>J5 2016</t>
  </si>
  <si>
    <t>J7 2016</t>
  </si>
  <si>
    <r>
      <rPr>
        <sz val="10"/>
        <color rgb="FFFF0000"/>
        <rFont val="Arial Unicode MS"/>
        <charset val="134"/>
      </rPr>
      <t>J530</t>
    </r>
    <r>
      <rPr>
        <sz val="10"/>
        <color indexed="10"/>
        <rFont val="Arial Unicode MS"/>
        <charset val="134"/>
      </rPr>
      <t>（</t>
    </r>
    <r>
      <rPr>
        <sz val="10"/>
        <color indexed="10"/>
        <rFont val="Arial Unicode MS"/>
        <charset val="134"/>
      </rPr>
      <t>EU version)</t>
    </r>
  </si>
  <si>
    <r>
      <rPr>
        <sz val="10"/>
        <color rgb="FFFF0000"/>
        <rFont val="Arial Unicode MS"/>
        <charset val="134"/>
      </rPr>
      <t>J730</t>
    </r>
    <r>
      <rPr>
        <sz val="10"/>
        <color indexed="10"/>
        <rFont val="Arial Unicode MS"/>
        <charset val="134"/>
      </rPr>
      <t>（</t>
    </r>
    <r>
      <rPr>
        <sz val="10"/>
        <color indexed="10"/>
        <rFont val="Arial Unicode MS"/>
        <charset val="134"/>
      </rPr>
      <t>EU version)</t>
    </r>
  </si>
  <si>
    <t>Huawei</t>
  </si>
  <si>
    <t>huawei P9</t>
  </si>
  <si>
    <t>huawei P10</t>
  </si>
  <si>
    <t>huawei P10 plus</t>
  </si>
  <si>
    <t>Xiaomi</t>
  </si>
  <si>
    <t>Redmi 4X</t>
  </si>
  <si>
    <t>RED MI note4X</t>
  </si>
  <si>
    <t>RED MI note 5A</t>
  </si>
  <si>
    <t>MI 5X/A1</t>
  </si>
  <si>
    <t>my commission</t>
  </si>
  <si>
    <t>bank commission</t>
  </si>
  <si>
    <t>Beneficiary Bank name:</t>
  </si>
  <si>
    <t>Hang Seng Bank Limited</t>
  </si>
  <si>
    <t>Beneficiary Bank address:</t>
  </si>
  <si>
    <t xml:space="preserve">83 Des Voeux Road Central Hong Kong </t>
  </si>
  <si>
    <t>SWIFT CODE:</t>
  </si>
  <si>
    <t>HASEHKHH</t>
  </si>
  <si>
    <t>ACCOUNT NAME:</t>
  </si>
  <si>
    <t>New Tops Technology Limited</t>
  </si>
  <si>
    <t>ACCOUNT NO:</t>
  </si>
  <si>
    <t>933059891883</t>
  </si>
</sst>
</file>

<file path=xl/styles.xml><?xml version="1.0" encoding="utf-8"?>
<styleSheet xmlns="http://schemas.openxmlformats.org/spreadsheetml/2006/main">
  <numFmts count="3">
    <numFmt numFmtId="164" formatCode="[$¥-804]#,##0.00"/>
    <numFmt numFmtId="165" formatCode="#,##0.00\ [$USD]"/>
    <numFmt numFmtId="166" formatCode="#,##0.00\ [$USD];\-#,##0.00\ [$USD]"/>
  </numFmts>
  <fonts count="24">
    <font>
      <sz val="10"/>
      <name val="Arial"/>
      <charset val="134"/>
    </font>
    <font>
      <b/>
      <sz val="10"/>
      <name val="Verdana"/>
    </font>
    <font>
      <sz val="12"/>
      <name val="宋体"/>
      <charset val="134"/>
    </font>
    <font>
      <sz val="12"/>
      <name val="Arial"/>
    </font>
    <font>
      <sz val="11"/>
      <name val="Tahoma"/>
      <charset val="134"/>
    </font>
    <font>
      <b/>
      <sz val="11"/>
      <color indexed="8"/>
      <name val="Arial"/>
    </font>
    <font>
      <b/>
      <sz val="20"/>
      <name val="宋体"/>
      <charset val="134"/>
    </font>
    <font>
      <b/>
      <sz val="10"/>
      <name val="Arial Unicode MS"/>
      <charset val="204"/>
    </font>
    <font>
      <sz val="10"/>
      <name val="Arial Unicode MS"/>
      <charset val="134"/>
    </font>
    <font>
      <sz val="10"/>
      <color rgb="FFFF0000"/>
      <name val="Arial Unicode MS"/>
      <charset val="134"/>
    </font>
    <font>
      <sz val="10"/>
      <color theme="1"/>
      <name val="Arial Unicode MS"/>
      <charset val="204"/>
    </font>
    <font>
      <sz val="10"/>
      <name val="Arial Unicode MS"/>
      <charset val="204"/>
    </font>
    <font>
      <b/>
      <sz val="10"/>
      <name val="Arial Unicode MS"/>
      <charset val="134"/>
    </font>
    <font>
      <sz val="10"/>
      <color indexed="8"/>
      <name val="Arial Unicode MS"/>
      <charset val="134"/>
    </font>
    <font>
      <sz val="10"/>
      <color rgb="FFFF0000"/>
      <name val="Arial Unicode MS"/>
      <charset val="204"/>
    </font>
    <font>
      <sz val="11"/>
      <color theme="1"/>
      <name val="Arial Unicode MS"/>
      <charset val="204"/>
    </font>
    <font>
      <b/>
      <sz val="11"/>
      <color theme="1"/>
      <name val="Arial"/>
    </font>
    <font>
      <sz val="12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Arial Unicode MS"/>
      <charset val="204"/>
    </font>
    <font>
      <b/>
      <sz val="10"/>
      <color rgb="FFFF0000"/>
      <name val="Arial Unicode MS"/>
      <charset val="204"/>
    </font>
    <font>
      <sz val="10"/>
      <name val="Arial"/>
    </font>
    <font>
      <sz val="11"/>
      <color indexed="8"/>
      <name val="宋体"/>
      <charset val="134"/>
    </font>
    <font>
      <sz val="10"/>
      <color indexed="10"/>
      <name val="Arial Unicode MS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9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22" fillId="0" borderId="0">
      <alignment vertical="center"/>
    </xf>
  </cellStyleXfs>
  <cellXfs count="54">
    <xf numFmtId="0" fontId="0" fillId="0" borderId="0" xfId="0"/>
    <xf numFmtId="0" fontId="0" fillId="0" borderId="0" xfId="0" applyAlignment="1">
      <alignment horizontal="center"/>
    </xf>
    <xf numFmtId="166" fontId="0" fillId="0" borderId="0" xfId="0" applyNumberFormat="1"/>
    <xf numFmtId="0" fontId="0" fillId="0" borderId="1" xfId="0" applyBorder="1"/>
    <xf numFmtId="0" fontId="2" fillId="0" borderId="1" xfId="2" applyFont="1" applyFill="1" applyBorder="1" applyAlignment="1"/>
    <xf numFmtId="0" fontId="3" fillId="0" borderId="1" xfId="2" applyFont="1" applyFill="1" applyBorder="1" applyAlignment="1"/>
    <xf numFmtId="0" fontId="2" fillId="0" borderId="1" xfId="2" applyFont="1" applyFill="1" applyBorder="1" applyAlignment="1">
      <alignment horizontal="left" vertical="center"/>
    </xf>
    <xf numFmtId="0" fontId="4" fillId="0" borderId="1" xfId="2" applyFont="1" applyFill="1" applyBorder="1" applyAlignment="1">
      <alignment horizontal="center" vertical="center"/>
    </xf>
    <xf numFmtId="0" fontId="5" fillId="0" borderId="1" xfId="2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166" fontId="8" fillId="2" borderId="1" xfId="0" applyNumberFormat="1" applyFont="1" applyFill="1" applyBorder="1"/>
    <xf numFmtId="166" fontId="9" fillId="2" borderId="1" xfId="0" applyNumberFormat="1" applyFont="1" applyFill="1" applyBorder="1"/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/>
    <xf numFmtId="166" fontId="8" fillId="3" borderId="1" xfId="0" applyNumberFormat="1" applyFont="1" applyFill="1" applyBorder="1"/>
    <xf numFmtId="166" fontId="8" fillId="0" borderId="1" xfId="0" applyNumberFormat="1" applyFont="1" applyBorder="1"/>
    <xf numFmtId="0" fontId="8" fillId="4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8" fillId="0" borderId="1" xfId="0" applyFont="1" applyBorder="1"/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Border="1"/>
    <xf numFmtId="0" fontId="13" fillId="0" borderId="1" xfId="1" applyNumberFormat="1" applyFont="1" applyFill="1" applyBorder="1" applyAlignment="1">
      <alignment horizontal="center" vertical="center" wrapText="1"/>
    </xf>
    <xf numFmtId="0" fontId="7" fillId="3" borderId="1" xfId="0" applyFont="1" applyFill="1" applyBorder="1"/>
    <xf numFmtId="0" fontId="8" fillId="2" borderId="1" xfId="0" applyFont="1" applyFill="1" applyBorder="1" applyAlignment="1">
      <alignment horizontal="center"/>
    </xf>
    <xf numFmtId="165" fontId="14" fillId="2" borderId="1" xfId="0" applyNumberFormat="1" applyFont="1" applyFill="1" applyBorder="1"/>
    <xf numFmtId="0" fontId="15" fillId="2" borderId="1" xfId="0" applyFont="1" applyFill="1" applyBorder="1" applyAlignment="1"/>
    <xf numFmtId="0" fontId="15" fillId="0" borderId="1" xfId="0" applyFont="1" applyFill="1" applyBorder="1" applyAlignment="1"/>
    <xf numFmtId="0" fontId="15" fillId="0" borderId="0" xfId="0" applyFont="1" applyFill="1" applyAlignment="1"/>
    <xf numFmtId="0" fontId="8" fillId="0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/>
    <xf numFmtId="0" fontId="8" fillId="0" borderId="0" xfId="0" applyFont="1"/>
    <xf numFmtId="164" fontId="15" fillId="0" borderId="1" xfId="0" applyNumberFormat="1" applyFont="1" applyFill="1" applyBorder="1" applyAlignment="1"/>
    <xf numFmtId="164" fontId="15" fillId="3" borderId="1" xfId="0" applyNumberFormat="1" applyFont="1" applyFill="1" applyBorder="1" applyAlignment="1"/>
    <xf numFmtId="16" fontId="15" fillId="0" borderId="1" xfId="0" applyNumberFormat="1" applyFont="1" applyFill="1" applyBorder="1" applyAlignment="1"/>
    <xf numFmtId="0" fontId="9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/>
    <xf numFmtId="0" fontId="9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66" fontId="0" fillId="0" borderId="1" xfId="0" applyNumberFormat="1" applyBorder="1"/>
    <xf numFmtId="0" fontId="16" fillId="0" borderId="0" xfId="0" applyFont="1" applyFill="1" applyBorder="1" applyAlignment="1"/>
    <xf numFmtId="0" fontId="17" fillId="0" borderId="0" xfId="0" applyFont="1" applyFill="1" applyBorder="1" applyAlignment="1">
      <alignment vertical="center"/>
    </xf>
    <xf numFmtId="0" fontId="18" fillId="0" borderId="0" xfId="0" applyFont="1" applyFill="1" applyBorder="1" applyAlignment="1"/>
    <xf numFmtId="164" fontId="15" fillId="0" borderId="2" xfId="0" applyNumberFormat="1" applyFont="1" applyFill="1" applyBorder="1" applyAlignment="1"/>
    <xf numFmtId="164" fontId="19" fillId="0" borderId="1" xfId="0" applyNumberFormat="1" applyFont="1" applyFill="1" applyBorder="1" applyAlignment="1"/>
    <xf numFmtId="9" fontId="0" fillId="0" borderId="1" xfId="0" applyNumberFormat="1" applyBorder="1"/>
    <xf numFmtId="165" fontId="20" fillId="0" borderId="1" xfId="0" applyNumberFormat="1" applyFont="1" applyFill="1" applyBorder="1"/>
    <xf numFmtId="0" fontId="16" fillId="0" borderId="0" xfId="0" applyFont="1" applyFill="1" applyBorder="1" applyAlignment="1">
      <alignment horizontal="left"/>
    </xf>
    <xf numFmtId="0" fontId="21" fillId="0" borderId="0" xfId="0" applyFont="1" applyFill="1" applyBorder="1" applyAlignment="1"/>
    <xf numFmtId="49" fontId="16" fillId="0" borderId="0" xfId="0" applyNumberFormat="1" applyFont="1" applyFill="1" applyBorder="1" applyAlignment="1">
      <alignment horizontal="left"/>
    </xf>
    <xf numFmtId="0" fontId="1" fillId="0" borderId="1" xfId="2" applyNumberFormat="1" applyFont="1" applyFill="1" applyBorder="1" applyAlignment="1">
      <alignment horizontal="right" vertical="center" wrapText="1" shrinkToFit="1"/>
    </xf>
    <xf numFmtId="0" fontId="1" fillId="0" borderId="1" xfId="2" applyNumberFormat="1" applyFont="1" applyFill="1" applyBorder="1" applyAlignment="1">
      <alignment horizontal="center" vertical="center" wrapText="1" shrinkToFit="1"/>
    </xf>
  </cellXfs>
  <cellStyles count="3">
    <cellStyle name="Excel Built-in Normal" xfId="1"/>
    <cellStyle name="Excel Built-in Normal 1" xfId="2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6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42</xdr:row>
      <xdr:rowOff>9525</xdr:rowOff>
    </xdr:from>
    <xdr:to>
      <xdr:col>0</xdr:col>
      <xdr:colOff>1419860</xdr:colOff>
      <xdr:row>48</xdr:row>
      <xdr:rowOff>85725</xdr:rowOff>
    </xdr:to>
    <xdr:pic>
      <xdr:nvPicPr>
        <xdr:cNvPr id="2" name="图片 11" descr="详情-英文版_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8575" y="8890000"/>
          <a:ext cx="1391285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55</xdr:row>
      <xdr:rowOff>47625</xdr:rowOff>
    </xdr:from>
    <xdr:to>
      <xdr:col>0</xdr:col>
      <xdr:colOff>1381125</xdr:colOff>
      <xdr:row>61</xdr:row>
      <xdr:rowOff>0</xdr:rowOff>
    </xdr:to>
    <xdr:pic>
      <xdr:nvPicPr>
        <xdr:cNvPr id="3" name="图片 9" descr="详情_0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04775" y="11652250"/>
          <a:ext cx="127635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1476375</xdr:colOff>
      <xdr:row>70</xdr:row>
      <xdr:rowOff>19050</xdr:rowOff>
    </xdr:to>
    <xdr:pic>
      <xdr:nvPicPr>
        <xdr:cNvPr id="4" name="图片 12" descr="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0" y="13700125"/>
          <a:ext cx="14763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2814320</xdr:colOff>
      <xdr:row>0</xdr:row>
      <xdr:rowOff>635</xdr:rowOff>
    </xdr:from>
    <xdr:to>
      <xdr:col>3</xdr:col>
      <xdr:colOff>478155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814320" y="635"/>
          <a:ext cx="2550160" cy="998855"/>
        </a:xfrm>
        <a:prstGeom prst="rect">
          <a:avLst/>
        </a:prstGeom>
        <a:noFill/>
        <a:ln w="936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4"/>
  <sheetViews>
    <sheetView tabSelected="1" topLeftCell="A58" workbookViewId="0">
      <selection activeCell="G78" sqref="G78"/>
    </sheetView>
  </sheetViews>
  <sheetFormatPr defaultColWidth="11.5703125" defaultRowHeight="12.75"/>
  <cols>
    <col min="1" max="1" width="42.85546875" style="1" customWidth="1"/>
    <col min="2" max="2" width="15" customWidth="1"/>
    <col min="3" max="3" width="15.42578125" customWidth="1"/>
    <col min="4" max="4" width="16.7109375" customWidth="1"/>
    <col min="5" max="6" width="16" customWidth="1"/>
    <col min="7" max="7" width="11.5703125" style="2"/>
    <col min="8" max="8" width="15" customWidth="1"/>
    <col min="12" max="12" width="13.7109375"/>
    <col min="13" max="13" width="15.42578125" customWidth="1"/>
  </cols>
  <sheetData>
    <row r="1" spans="1:12" ht="39" customHeight="1">
      <c r="B1" s="3"/>
      <c r="C1" s="3"/>
      <c r="D1" s="3"/>
      <c r="E1" s="3"/>
      <c r="F1" s="3"/>
      <c r="G1" s="52" t="s">
        <v>0</v>
      </c>
      <c r="H1" s="52"/>
      <c r="I1" s="52"/>
      <c r="J1" s="52"/>
      <c r="K1" s="52"/>
      <c r="L1" s="52"/>
    </row>
    <row r="2" spans="1:12" ht="51.95" customHeight="1">
      <c r="B2" s="4"/>
      <c r="C2" s="5"/>
      <c r="D2" s="6"/>
      <c r="E2" s="7"/>
      <c r="F2" s="8" t="s">
        <v>1</v>
      </c>
      <c r="G2" s="53" t="s">
        <v>2</v>
      </c>
      <c r="H2" s="53"/>
      <c r="I2" s="53"/>
      <c r="J2" s="53"/>
      <c r="K2" s="53"/>
      <c r="L2" s="53"/>
    </row>
    <row r="3" spans="1:12" ht="25.5">
      <c r="B3" s="8" t="s">
        <v>3</v>
      </c>
      <c r="C3" s="8" t="s">
        <v>4</v>
      </c>
      <c r="D3" s="9"/>
      <c r="E3" s="9"/>
      <c r="F3" s="8" t="s">
        <v>5</v>
      </c>
      <c r="G3" s="53" t="s">
        <v>6</v>
      </c>
      <c r="H3" s="53"/>
      <c r="I3" s="53"/>
      <c r="J3" s="53"/>
      <c r="K3" s="53"/>
      <c r="L3" s="53"/>
    </row>
    <row r="7" spans="1:12" ht="15">
      <c r="A7" s="10" t="s">
        <v>7</v>
      </c>
      <c r="B7" s="11" t="s">
        <v>8</v>
      </c>
      <c r="C7" s="11" t="s">
        <v>9</v>
      </c>
      <c r="D7" s="11" t="s">
        <v>10</v>
      </c>
      <c r="E7" s="12"/>
      <c r="F7" s="12"/>
      <c r="G7" s="13"/>
      <c r="H7" s="14"/>
      <c r="I7" s="33"/>
      <c r="J7" s="33"/>
      <c r="K7" s="33"/>
      <c r="L7" s="33"/>
    </row>
    <row r="8" spans="1:12" ht="15">
      <c r="A8" s="15" t="s">
        <v>11</v>
      </c>
      <c r="B8" s="16">
        <v>10</v>
      </c>
      <c r="C8" s="16">
        <v>10</v>
      </c>
      <c r="D8" s="16"/>
      <c r="E8" s="16"/>
      <c r="F8" s="16">
        <v>20</v>
      </c>
      <c r="G8" s="17">
        <v>2.8</v>
      </c>
      <c r="H8" s="18">
        <f t="shared" ref="H8:H19" si="0">SUM(G8*F8)</f>
        <v>56</v>
      </c>
      <c r="I8" s="33"/>
      <c r="J8" s="33"/>
      <c r="K8" s="33"/>
      <c r="L8" s="33"/>
    </row>
    <row r="9" spans="1:12" ht="15">
      <c r="A9" s="15" t="s">
        <v>12</v>
      </c>
      <c r="B9" s="16">
        <v>10</v>
      </c>
      <c r="C9" s="16">
        <v>10</v>
      </c>
      <c r="D9" s="16"/>
      <c r="E9" s="16"/>
      <c r="F9" s="16">
        <v>20</v>
      </c>
      <c r="G9" s="17">
        <v>2.8</v>
      </c>
      <c r="H9" s="18">
        <f t="shared" si="0"/>
        <v>56</v>
      </c>
      <c r="I9" s="33"/>
      <c r="J9" s="33"/>
      <c r="K9" s="33"/>
      <c r="L9" s="33"/>
    </row>
    <row r="10" spans="1:12" ht="15">
      <c r="A10" s="19" t="s">
        <v>13</v>
      </c>
      <c r="B10" s="16">
        <v>10</v>
      </c>
      <c r="C10" s="16">
        <v>10</v>
      </c>
      <c r="D10" s="16">
        <v>10</v>
      </c>
      <c r="E10" s="16"/>
      <c r="F10" s="16">
        <v>30</v>
      </c>
      <c r="G10" s="17">
        <v>2.8</v>
      </c>
      <c r="H10" s="18">
        <f t="shared" si="0"/>
        <v>84</v>
      </c>
      <c r="I10" s="33"/>
      <c r="J10" s="33"/>
      <c r="K10" s="33"/>
      <c r="L10" s="33"/>
    </row>
    <row r="11" spans="1:12" ht="15">
      <c r="A11" s="15" t="s">
        <v>14</v>
      </c>
      <c r="B11" s="16">
        <v>10</v>
      </c>
      <c r="C11" s="16">
        <v>10</v>
      </c>
      <c r="D11" s="16">
        <v>10</v>
      </c>
      <c r="E11" s="16"/>
      <c r="F11" s="16">
        <v>30</v>
      </c>
      <c r="G11" s="17">
        <v>2.8</v>
      </c>
      <c r="H11" s="18">
        <f t="shared" si="0"/>
        <v>84</v>
      </c>
      <c r="I11" s="33"/>
      <c r="J11" s="33"/>
      <c r="K11" s="33"/>
      <c r="L11" s="33"/>
    </row>
    <row r="12" spans="1:12" ht="15">
      <c r="A12" s="15" t="s">
        <v>15</v>
      </c>
      <c r="B12" s="16">
        <v>10</v>
      </c>
      <c r="C12" s="16">
        <v>10</v>
      </c>
      <c r="D12" s="16">
        <v>10</v>
      </c>
      <c r="E12" s="16"/>
      <c r="F12" s="16">
        <v>30</v>
      </c>
      <c r="G12" s="17">
        <v>2.8</v>
      </c>
      <c r="H12" s="18">
        <f t="shared" si="0"/>
        <v>84</v>
      </c>
      <c r="I12" s="33"/>
      <c r="J12" s="33"/>
      <c r="K12" s="33"/>
      <c r="L12" s="33"/>
    </row>
    <row r="13" spans="1:12" ht="15">
      <c r="A13" s="15" t="s">
        <v>16</v>
      </c>
      <c r="B13" s="16">
        <v>10</v>
      </c>
      <c r="C13" s="16">
        <v>10</v>
      </c>
      <c r="D13" s="16">
        <v>10</v>
      </c>
      <c r="E13" s="16"/>
      <c r="F13" s="16">
        <v>30</v>
      </c>
      <c r="G13" s="17">
        <v>2.8</v>
      </c>
      <c r="H13" s="18">
        <f t="shared" si="0"/>
        <v>84</v>
      </c>
      <c r="I13" s="33"/>
      <c r="J13" s="33"/>
      <c r="K13" s="33"/>
      <c r="L13" s="33"/>
    </row>
    <row r="14" spans="1:12" ht="15">
      <c r="A14" s="15" t="s">
        <v>17</v>
      </c>
      <c r="B14" s="16">
        <v>10</v>
      </c>
      <c r="C14" s="16">
        <v>10</v>
      </c>
      <c r="D14" s="16">
        <v>10</v>
      </c>
      <c r="E14" s="16"/>
      <c r="F14" s="16">
        <v>30</v>
      </c>
      <c r="G14" s="17">
        <v>2.8</v>
      </c>
      <c r="H14" s="18">
        <f t="shared" si="0"/>
        <v>84</v>
      </c>
      <c r="I14" s="33"/>
      <c r="J14" s="33"/>
      <c r="K14" s="33"/>
      <c r="L14" s="33"/>
    </row>
    <row r="15" spans="1:12" ht="15">
      <c r="A15" s="20" t="s">
        <v>18</v>
      </c>
      <c r="B15" s="16">
        <v>10</v>
      </c>
      <c r="C15" s="16">
        <v>10</v>
      </c>
      <c r="D15" s="16">
        <v>10</v>
      </c>
      <c r="E15" s="21"/>
      <c r="F15" s="16">
        <v>30</v>
      </c>
      <c r="G15" s="17">
        <v>2.8</v>
      </c>
      <c r="H15" s="18">
        <f t="shared" si="0"/>
        <v>84</v>
      </c>
      <c r="I15" s="33"/>
      <c r="J15" s="33"/>
      <c r="K15" s="33"/>
      <c r="L15" s="33"/>
    </row>
    <row r="16" spans="1:12" ht="15">
      <c r="A16" s="20" t="s">
        <v>19</v>
      </c>
      <c r="B16" s="16">
        <v>10</v>
      </c>
      <c r="C16" s="16">
        <v>10</v>
      </c>
      <c r="D16" s="16">
        <v>10</v>
      </c>
      <c r="E16" s="21"/>
      <c r="F16" s="16">
        <v>30</v>
      </c>
      <c r="G16" s="17">
        <v>2.8</v>
      </c>
      <c r="H16" s="18">
        <f t="shared" si="0"/>
        <v>84</v>
      </c>
      <c r="I16" s="33"/>
      <c r="J16" s="33"/>
      <c r="K16" s="33"/>
      <c r="L16" s="33"/>
    </row>
    <row r="17" spans="1:12" ht="15">
      <c r="A17" s="22" t="s">
        <v>20</v>
      </c>
      <c r="B17" s="16">
        <v>20</v>
      </c>
      <c r="C17" s="16">
        <v>10</v>
      </c>
      <c r="D17" s="16">
        <v>10</v>
      </c>
      <c r="E17" s="21"/>
      <c r="F17" s="16">
        <v>40</v>
      </c>
      <c r="G17" s="17">
        <v>2.8</v>
      </c>
      <c r="H17" s="18">
        <f t="shared" si="0"/>
        <v>112</v>
      </c>
      <c r="I17" s="33"/>
      <c r="J17" s="33"/>
      <c r="K17" s="33"/>
      <c r="L17" s="33"/>
    </row>
    <row r="18" spans="1:12" ht="15">
      <c r="A18" s="22" t="s">
        <v>21</v>
      </c>
      <c r="B18" s="16">
        <v>10</v>
      </c>
      <c r="C18" s="16">
        <v>10</v>
      </c>
      <c r="D18" s="16">
        <v>10</v>
      </c>
      <c r="E18" s="21"/>
      <c r="F18" s="16">
        <v>30</v>
      </c>
      <c r="G18" s="17">
        <v>2.8</v>
      </c>
      <c r="H18" s="18">
        <f t="shared" si="0"/>
        <v>84</v>
      </c>
      <c r="I18" s="33"/>
      <c r="J18" s="33"/>
      <c r="K18" s="33"/>
      <c r="L18" s="33"/>
    </row>
    <row r="19" spans="1:12" ht="15">
      <c r="A19" s="22" t="s">
        <v>22</v>
      </c>
      <c r="B19" s="16">
        <v>10</v>
      </c>
      <c r="C19" s="16">
        <v>10</v>
      </c>
      <c r="D19" s="16">
        <v>10</v>
      </c>
      <c r="E19" s="21"/>
      <c r="F19" s="16">
        <v>30</v>
      </c>
      <c r="G19" s="17">
        <v>2.8</v>
      </c>
      <c r="H19" s="18">
        <f t="shared" si="0"/>
        <v>84</v>
      </c>
      <c r="I19" s="33"/>
      <c r="J19" s="33"/>
      <c r="K19" s="33"/>
      <c r="L19" s="33"/>
    </row>
    <row r="20" spans="1:12" ht="15">
      <c r="A20" s="22" t="s">
        <v>23</v>
      </c>
      <c r="B20" s="16">
        <v>20</v>
      </c>
      <c r="C20" s="16">
        <v>10</v>
      </c>
      <c r="D20" s="16">
        <v>10</v>
      </c>
      <c r="E20" s="16"/>
      <c r="F20" s="16">
        <v>40</v>
      </c>
      <c r="G20" s="17">
        <v>2.8</v>
      </c>
      <c r="H20" s="18">
        <f t="shared" ref="H20" si="1">SUM(G20*F20)</f>
        <v>112</v>
      </c>
      <c r="I20" s="33"/>
      <c r="J20" s="33"/>
      <c r="K20" s="33"/>
      <c r="L20" s="33"/>
    </row>
    <row r="21" spans="1:12" ht="15">
      <c r="A21" s="10" t="s">
        <v>24</v>
      </c>
      <c r="B21" s="11" t="s">
        <v>25</v>
      </c>
      <c r="C21" s="12"/>
      <c r="D21" s="12"/>
      <c r="E21" s="12"/>
      <c r="F21" s="12"/>
      <c r="G21" s="13"/>
      <c r="H21" s="14">
        <v>1092</v>
      </c>
      <c r="I21" s="33"/>
      <c r="J21" s="33"/>
      <c r="K21" s="33"/>
      <c r="L21" s="33"/>
    </row>
    <row r="22" spans="1:12" ht="15">
      <c r="A22" s="23" t="s">
        <v>26</v>
      </c>
      <c r="B22" s="16"/>
      <c r="C22" s="16"/>
      <c r="D22" s="16"/>
      <c r="E22" s="16"/>
      <c r="F22" s="16"/>
      <c r="G22" s="17"/>
      <c r="H22" s="18"/>
      <c r="I22" s="33"/>
      <c r="J22" s="33"/>
      <c r="K22" s="33"/>
      <c r="L22" s="33"/>
    </row>
    <row r="23" spans="1:12" ht="15">
      <c r="A23" s="24" t="s">
        <v>27</v>
      </c>
      <c r="B23" s="21">
        <v>20</v>
      </c>
      <c r="C23" s="16"/>
      <c r="D23" s="16"/>
      <c r="E23" s="16"/>
      <c r="F23" s="21">
        <v>20</v>
      </c>
      <c r="G23" s="17">
        <v>1.25</v>
      </c>
      <c r="H23" s="18">
        <f>SUM(G23*F23)</f>
        <v>25</v>
      </c>
      <c r="I23" s="33"/>
      <c r="J23" s="33"/>
      <c r="K23" s="33"/>
      <c r="L23" s="33"/>
    </row>
    <row r="24" spans="1:12" ht="15">
      <c r="A24" s="24" t="s">
        <v>28</v>
      </c>
      <c r="B24" s="21">
        <v>20</v>
      </c>
      <c r="C24" s="16"/>
      <c r="D24" s="16"/>
      <c r="E24" s="16"/>
      <c r="F24" s="21">
        <v>20</v>
      </c>
      <c r="G24" s="17">
        <v>1.25</v>
      </c>
      <c r="H24" s="18">
        <f>SUM(G24*F24)</f>
        <v>25</v>
      </c>
      <c r="I24" s="33"/>
      <c r="J24" s="33"/>
      <c r="K24" s="33"/>
      <c r="L24" s="33"/>
    </row>
    <row r="25" spans="1:12" ht="15">
      <c r="A25" s="24" t="s">
        <v>29</v>
      </c>
      <c r="B25" s="21">
        <v>30</v>
      </c>
      <c r="C25" s="25"/>
      <c r="D25" s="25"/>
      <c r="E25" s="16"/>
      <c r="F25" s="21">
        <v>30</v>
      </c>
      <c r="G25" s="17">
        <v>1.4</v>
      </c>
      <c r="H25" s="18">
        <f>SUM(G25*F25)</f>
        <v>42</v>
      </c>
      <c r="I25" s="33"/>
      <c r="J25" s="33"/>
      <c r="K25" s="33"/>
      <c r="L25" s="33"/>
    </row>
    <row r="26" spans="1:12" ht="15">
      <c r="A26" s="24" t="s">
        <v>30</v>
      </c>
      <c r="B26" s="21">
        <v>40</v>
      </c>
      <c r="C26" s="16"/>
      <c r="D26" s="16"/>
      <c r="E26" s="16"/>
      <c r="F26" s="21">
        <v>40</v>
      </c>
      <c r="G26" s="17">
        <v>1.55</v>
      </c>
      <c r="H26" s="18">
        <f>SUM(G26*F26)</f>
        <v>62</v>
      </c>
      <c r="I26" s="33"/>
      <c r="J26" s="33"/>
      <c r="K26" s="33"/>
      <c r="L26" s="33"/>
    </row>
    <row r="27" spans="1:12" ht="15">
      <c r="A27" s="24" t="s">
        <v>31</v>
      </c>
      <c r="B27" s="21">
        <v>40</v>
      </c>
      <c r="C27" s="16"/>
      <c r="D27" s="16"/>
      <c r="E27" s="16"/>
      <c r="F27" s="21">
        <v>40</v>
      </c>
      <c r="G27" s="17">
        <v>1.55</v>
      </c>
      <c r="H27" s="18">
        <f>SUM(G27*F27)</f>
        <v>62</v>
      </c>
      <c r="I27" s="33"/>
      <c r="J27" s="33"/>
      <c r="K27" s="33"/>
      <c r="L27" s="33"/>
    </row>
    <row r="28" spans="1:12" ht="15">
      <c r="A28" s="23" t="s">
        <v>32</v>
      </c>
      <c r="B28" s="16"/>
      <c r="C28" s="16"/>
      <c r="D28" s="16"/>
      <c r="E28" s="16"/>
      <c r="F28" s="16"/>
      <c r="G28" s="17"/>
      <c r="H28" s="18"/>
      <c r="I28" s="33"/>
      <c r="J28" s="33"/>
      <c r="K28" s="33"/>
      <c r="L28" s="33"/>
    </row>
    <row r="29" spans="1:12" ht="15">
      <c r="A29" s="24" t="s">
        <v>27</v>
      </c>
      <c r="B29" s="21">
        <v>20</v>
      </c>
      <c r="C29" s="21"/>
      <c r="D29" s="21"/>
      <c r="E29" s="21"/>
      <c r="F29" s="21">
        <v>20</v>
      </c>
      <c r="G29" s="17">
        <v>1.25</v>
      </c>
      <c r="H29" s="18">
        <f>SUM(G29*F29)</f>
        <v>25</v>
      </c>
      <c r="I29" s="33"/>
      <c r="J29" s="33"/>
      <c r="K29" s="33"/>
      <c r="L29" s="33"/>
    </row>
    <row r="30" spans="1:12" ht="15">
      <c r="A30" s="24" t="s">
        <v>29</v>
      </c>
      <c r="B30" s="21">
        <v>30</v>
      </c>
      <c r="C30" s="21"/>
      <c r="D30" s="21"/>
      <c r="E30" s="21"/>
      <c r="F30" s="21">
        <v>30</v>
      </c>
      <c r="G30" s="17">
        <v>1.4</v>
      </c>
      <c r="H30" s="18">
        <f>SUM(G30*F30)</f>
        <v>42</v>
      </c>
      <c r="I30" s="33"/>
      <c r="J30" s="33"/>
      <c r="K30" s="33"/>
      <c r="L30" s="33"/>
    </row>
    <row r="31" spans="1:12" ht="15">
      <c r="A31" s="24" t="s">
        <v>30</v>
      </c>
      <c r="B31" s="21">
        <v>40</v>
      </c>
      <c r="C31" s="21"/>
      <c r="D31" s="21"/>
      <c r="E31" s="21"/>
      <c r="F31" s="21">
        <v>40</v>
      </c>
      <c r="G31" s="17">
        <v>1.55</v>
      </c>
      <c r="H31" s="18">
        <f>SUM(G31*F31)</f>
        <v>62</v>
      </c>
      <c r="I31" s="33"/>
      <c r="J31" s="33"/>
      <c r="K31" s="33"/>
      <c r="L31" s="33"/>
    </row>
    <row r="32" spans="1:12" ht="15">
      <c r="A32" s="24" t="s">
        <v>31</v>
      </c>
      <c r="B32" s="21">
        <v>40</v>
      </c>
      <c r="C32" s="21"/>
      <c r="D32" s="21"/>
      <c r="E32" s="21"/>
      <c r="F32" s="21">
        <v>40</v>
      </c>
      <c r="G32" s="17">
        <v>1.55</v>
      </c>
      <c r="H32" s="18">
        <f>SUM(G32*F32)</f>
        <v>62</v>
      </c>
      <c r="I32" s="33"/>
      <c r="J32" s="33"/>
      <c r="K32" s="33"/>
      <c r="L32" s="33"/>
    </row>
    <row r="33" spans="1:12" ht="15">
      <c r="A33" s="23" t="s">
        <v>33</v>
      </c>
      <c r="B33" s="16"/>
      <c r="C33" s="16"/>
      <c r="D33" s="16"/>
      <c r="E33" s="16"/>
      <c r="F33" s="16"/>
      <c r="G33" s="17"/>
      <c r="H33" s="18"/>
      <c r="I33" s="33"/>
      <c r="J33" s="33"/>
      <c r="K33" s="33"/>
      <c r="L33" s="33"/>
    </row>
    <row r="34" spans="1:12" ht="15">
      <c r="A34" s="24" t="s">
        <v>27</v>
      </c>
      <c r="B34" s="21">
        <v>20</v>
      </c>
      <c r="C34" s="16"/>
      <c r="D34" s="16"/>
      <c r="E34" s="16"/>
      <c r="F34" s="21">
        <v>20</v>
      </c>
      <c r="G34" s="17">
        <v>1.25</v>
      </c>
      <c r="H34" s="18">
        <f t="shared" ref="H34" si="2">SUM(G34*F34)</f>
        <v>25</v>
      </c>
      <c r="I34" s="33"/>
      <c r="J34" s="33"/>
      <c r="K34" s="33"/>
      <c r="L34" s="33"/>
    </row>
    <row r="35" spans="1:12" ht="15">
      <c r="A35" s="24" t="s">
        <v>28</v>
      </c>
      <c r="B35" s="21">
        <v>30</v>
      </c>
      <c r="C35" s="16"/>
      <c r="D35" s="16"/>
      <c r="E35" s="16"/>
      <c r="F35" s="21">
        <v>30</v>
      </c>
      <c r="G35" s="17">
        <v>1.25</v>
      </c>
      <c r="H35" s="18">
        <f t="shared" ref="H35:H38" si="3">SUM(G35*F35)</f>
        <v>37.5</v>
      </c>
      <c r="I35" s="33"/>
      <c r="J35" s="33"/>
      <c r="K35" s="33"/>
      <c r="L35" s="33"/>
    </row>
    <row r="36" spans="1:12" ht="15">
      <c r="A36" s="24" t="s">
        <v>29</v>
      </c>
      <c r="B36" s="21">
        <v>30</v>
      </c>
      <c r="C36" s="25"/>
      <c r="D36" s="25"/>
      <c r="E36" s="16"/>
      <c r="F36" s="21">
        <v>30</v>
      </c>
      <c r="G36" s="17">
        <v>1.4</v>
      </c>
      <c r="H36" s="18">
        <f t="shared" si="3"/>
        <v>42</v>
      </c>
      <c r="I36" s="33"/>
      <c r="J36" s="33"/>
      <c r="K36" s="33"/>
      <c r="L36" s="33"/>
    </row>
    <row r="37" spans="1:12" ht="15">
      <c r="A37" s="24" t="s">
        <v>30</v>
      </c>
      <c r="B37" s="21">
        <v>20</v>
      </c>
      <c r="C37" s="16"/>
      <c r="D37" s="16"/>
      <c r="E37" s="16"/>
      <c r="F37" s="21">
        <v>20</v>
      </c>
      <c r="G37" s="17">
        <v>1.55</v>
      </c>
      <c r="H37" s="18">
        <f t="shared" si="3"/>
        <v>31</v>
      </c>
      <c r="I37" s="33"/>
      <c r="J37" s="33"/>
      <c r="K37" s="33"/>
      <c r="L37" s="33"/>
    </row>
    <row r="38" spans="1:12" ht="15">
      <c r="A38" s="24" t="s">
        <v>31</v>
      </c>
      <c r="B38" s="21">
        <v>40</v>
      </c>
      <c r="C38" s="16"/>
      <c r="D38" s="16"/>
      <c r="E38" s="16"/>
      <c r="F38" s="21">
        <v>40</v>
      </c>
      <c r="G38" s="17">
        <v>1.55</v>
      </c>
      <c r="H38" s="18">
        <f t="shared" si="3"/>
        <v>62</v>
      </c>
      <c r="I38" s="33"/>
      <c r="J38" s="33"/>
      <c r="K38" s="33"/>
      <c r="L38" s="33"/>
    </row>
    <row r="39" spans="1:12" ht="15">
      <c r="A39" s="26"/>
      <c r="B39" s="12"/>
      <c r="C39" s="12"/>
      <c r="D39" s="12"/>
      <c r="E39" s="12"/>
      <c r="F39" s="12"/>
      <c r="G39" s="13"/>
      <c r="H39" s="27">
        <v>604.5</v>
      </c>
      <c r="I39" s="33"/>
      <c r="J39" s="33"/>
      <c r="K39" s="33"/>
      <c r="L39" s="33"/>
    </row>
    <row r="40" spans="1:12" ht="16.5">
      <c r="A40" s="28" t="s">
        <v>34</v>
      </c>
      <c r="B40" s="29" t="s">
        <v>35</v>
      </c>
      <c r="C40" s="29" t="s">
        <v>36</v>
      </c>
      <c r="D40" s="29" t="s">
        <v>25</v>
      </c>
      <c r="E40" s="29" t="s">
        <v>37</v>
      </c>
      <c r="F40" s="29" t="s">
        <v>38</v>
      </c>
      <c r="G40" s="29" t="s">
        <v>39</v>
      </c>
      <c r="H40" s="29" t="s">
        <v>40</v>
      </c>
      <c r="I40" s="29" t="s">
        <v>41</v>
      </c>
      <c r="J40" s="29" t="s">
        <v>42</v>
      </c>
      <c r="K40" s="34" t="s">
        <v>43</v>
      </c>
      <c r="L40" s="34" t="s">
        <v>44</v>
      </c>
    </row>
    <row r="41" spans="1:12" ht="16.5">
      <c r="A41" s="30"/>
      <c r="B41" s="29" t="s">
        <v>45</v>
      </c>
      <c r="C41" s="31" t="s">
        <v>46</v>
      </c>
      <c r="D41" s="29">
        <v>10</v>
      </c>
      <c r="E41" s="29">
        <v>10</v>
      </c>
      <c r="F41" s="29">
        <v>10</v>
      </c>
      <c r="G41" s="29"/>
      <c r="H41" s="29"/>
      <c r="I41" s="29"/>
      <c r="J41" s="29">
        <v>30</v>
      </c>
      <c r="K41" s="34">
        <v>18</v>
      </c>
      <c r="L41" s="34">
        <f t="shared" ref="L41:L54" si="4">SUM(K41*J41)</f>
        <v>540</v>
      </c>
    </row>
    <row r="42" spans="1:12" ht="16.5">
      <c r="A42" s="30"/>
      <c r="B42" s="29" t="s">
        <v>45</v>
      </c>
      <c r="C42" s="31" t="s">
        <v>47</v>
      </c>
      <c r="D42" s="29">
        <v>10</v>
      </c>
      <c r="E42" s="29">
        <v>10</v>
      </c>
      <c r="F42" s="29">
        <v>10</v>
      </c>
      <c r="G42" s="29"/>
      <c r="H42" s="29"/>
      <c r="I42" s="29"/>
      <c r="J42" s="29">
        <v>30</v>
      </c>
      <c r="K42" s="34">
        <v>18</v>
      </c>
      <c r="L42" s="34">
        <f t="shared" si="4"/>
        <v>540</v>
      </c>
    </row>
    <row r="43" spans="1:12" ht="16.5">
      <c r="A43" s="30"/>
      <c r="B43" s="29" t="s">
        <v>45</v>
      </c>
      <c r="C43" s="31" t="s">
        <v>48</v>
      </c>
      <c r="D43" s="29">
        <v>10</v>
      </c>
      <c r="E43" s="29">
        <v>10</v>
      </c>
      <c r="F43" s="29">
        <v>10</v>
      </c>
      <c r="G43" s="29"/>
      <c r="H43" s="29"/>
      <c r="I43" s="29"/>
      <c r="J43" s="29">
        <v>30</v>
      </c>
      <c r="K43" s="34">
        <v>18</v>
      </c>
      <c r="L43" s="34">
        <f t="shared" si="4"/>
        <v>540</v>
      </c>
    </row>
    <row r="44" spans="1:12" ht="16.5">
      <c r="A44" s="30"/>
      <c r="B44" s="29" t="s">
        <v>45</v>
      </c>
      <c r="C44" s="31" t="s">
        <v>49</v>
      </c>
      <c r="D44" s="29">
        <v>10</v>
      </c>
      <c r="E44" s="29">
        <v>10</v>
      </c>
      <c r="F44" s="29">
        <v>10</v>
      </c>
      <c r="G44" s="29"/>
      <c r="H44" s="29"/>
      <c r="I44" s="29"/>
      <c r="J44" s="29">
        <v>30</v>
      </c>
      <c r="K44" s="34">
        <v>18</v>
      </c>
      <c r="L44" s="34">
        <f t="shared" si="4"/>
        <v>540</v>
      </c>
    </row>
    <row r="45" spans="1:12" ht="16.5">
      <c r="A45" s="30"/>
      <c r="B45" s="29" t="s">
        <v>45</v>
      </c>
      <c r="C45" s="31" t="s">
        <v>50</v>
      </c>
      <c r="D45" s="29">
        <v>10</v>
      </c>
      <c r="E45" s="29">
        <v>10</v>
      </c>
      <c r="F45" s="29">
        <v>10</v>
      </c>
      <c r="G45" s="29"/>
      <c r="H45" s="29"/>
      <c r="I45" s="29"/>
      <c r="J45" s="29">
        <v>30</v>
      </c>
      <c r="K45" s="34">
        <v>18</v>
      </c>
      <c r="L45" s="34">
        <f t="shared" si="4"/>
        <v>540</v>
      </c>
    </row>
    <row r="46" spans="1:12" ht="16.5">
      <c r="A46" s="30"/>
      <c r="B46" s="29" t="s">
        <v>45</v>
      </c>
      <c r="C46" s="31" t="s">
        <v>51</v>
      </c>
      <c r="D46" s="29">
        <v>10</v>
      </c>
      <c r="E46" s="29">
        <v>10</v>
      </c>
      <c r="F46" s="29">
        <v>10</v>
      </c>
      <c r="G46" s="29"/>
      <c r="H46" s="29"/>
      <c r="I46" s="29"/>
      <c r="J46" s="29">
        <v>30</v>
      </c>
      <c r="K46" s="34">
        <v>18</v>
      </c>
      <c r="L46" s="34">
        <f t="shared" si="4"/>
        <v>540</v>
      </c>
    </row>
    <row r="47" spans="1:12" ht="16.5">
      <c r="A47" s="30"/>
      <c r="B47" s="29" t="s">
        <v>52</v>
      </c>
      <c r="C47" s="31" t="s">
        <v>53</v>
      </c>
      <c r="D47" s="29">
        <v>10</v>
      </c>
      <c r="E47" s="29">
        <v>10</v>
      </c>
      <c r="F47" s="29">
        <v>10</v>
      </c>
      <c r="G47" s="29"/>
      <c r="H47" s="29"/>
      <c r="I47" s="29"/>
      <c r="J47" s="29">
        <v>30</v>
      </c>
      <c r="K47" s="34">
        <v>18</v>
      </c>
      <c r="L47" s="34">
        <f t="shared" si="4"/>
        <v>540</v>
      </c>
    </row>
    <row r="48" spans="1:12" ht="16.5">
      <c r="A48" s="30"/>
      <c r="B48" s="29" t="s">
        <v>52</v>
      </c>
      <c r="C48" s="31" t="s">
        <v>54</v>
      </c>
      <c r="D48" s="29">
        <v>10</v>
      </c>
      <c r="E48" s="29">
        <v>10</v>
      </c>
      <c r="F48" s="29">
        <v>10</v>
      </c>
      <c r="G48" s="29"/>
      <c r="H48" s="29"/>
      <c r="I48" s="29"/>
      <c r="J48" s="29">
        <v>30</v>
      </c>
      <c r="K48" s="34">
        <v>18</v>
      </c>
      <c r="L48" s="34">
        <f t="shared" si="4"/>
        <v>540</v>
      </c>
    </row>
    <row r="49" spans="1:12" ht="16.5">
      <c r="A49" s="30"/>
      <c r="B49" s="29" t="s">
        <v>52</v>
      </c>
      <c r="C49" s="31" t="s">
        <v>55</v>
      </c>
      <c r="D49" s="29">
        <v>10</v>
      </c>
      <c r="E49" s="29">
        <v>10</v>
      </c>
      <c r="F49" s="29">
        <v>10</v>
      </c>
      <c r="G49" s="29"/>
      <c r="H49" s="29"/>
      <c r="I49" s="29"/>
      <c r="J49" s="29">
        <v>30</v>
      </c>
      <c r="K49" s="34">
        <v>18</v>
      </c>
      <c r="L49" s="34">
        <f t="shared" si="4"/>
        <v>540</v>
      </c>
    </row>
    <row r="50" spans="1:12" ht="16.5">
      <c r="A50" s="30"/>
      <c r="B50" s="29" t="s">
        <v>52</v>
      </c>
      <c r="C50" s="31" t="s">
        <v>56</v>
      </c>
      <c r="D50" s="29">
        <v>10</v>
      </c>
      <c r="E50" s="29">
        <v>10</v>
      </c>
      <c r="F50" s="29">
        <v>10</v>
      </c>
      <c r="G50" s="29"/>
      <c r="H50" s="29"/>
      <c r="I50" s="29"/>
      <c r="J50" s="29">
        <v>30</v>
      </c>
      <c r="K50" s="34">
        <v>18</v>
      </c>
      <c r="L50" s="34">
        <f t="shared" si="4"/>
        <v>540</v>
      </c>
    </row>
    <row r="51" spans="1:12" ht="16.5">
      <c r="A51" s="30"/>
      <c r="B51" s="29" t="s">
        <v>52</v>
      </c>
      <c r="C51" s="31" t="s">
        <v>57</v>
      </c>
      <c r="D51" s="29">
        <v>10</v>
      </c>
      <c r="E51" s="29">
        <v>10</v>
      </c>
      <c r="F51" s="29">
        <v>10</v>
      </c>
      <c r="G51" s="29"/>
      <c r="H51" s="29"/>
      <c r="I51" s="29"/>
      <c r="J51" s="29">
        <v>30</v>
      </c>
      <c r="K51" s="34">
        <v>18</v>
      </c>
      <c r="L51" s="34">
        <f t="shared" si="4"/>
        <v>540</v>
      </c>
    </row>
    <row r="52" spans="1:12" ht="16.5">
      <c r="A52" s="30"/>
      <c r="B52" s="29" t="s">
        <v>52</v>
      </c>
      <c r="C52" s="31" t="s">
        <v>58</v>
      </c>
      <c r="D52" s="29">
        <v>10</v>
      </c>
      <c r="E52" s="29">
        <v>10</v>
      </c>
      <c r="F52" s="29">
        <v>10</v>
      </c>
      <c r="G52" s="29"/>
      <c r="H52" s="29"/>
      <c r="I52" s="29"/>
      <c r="J52" s="29">
        <v>30</v>
      </c>
      <c r="K52" s="34">
        <v>18</v>
      </c>
      <c r="L52" s="34">
        <f t="shared" si="4"/>
        <v>540</v>
      </c>
    </row>
    <row r="53" spans="1:12" ht="16.5">
      <c r="A53" s="30"/>
      <c r="B53" s="29" t="s">
        <v>52</v>
      </c>
      <c r="C53" s="31" t="s">
        <v>59</v>
      </c>
      <c r="D53" s="29">
        <v>10</v>
      </c>
      <c r="E53" s="29">
        <v>10</v>
      </c>
      <c r="F53" s="29">
        <v>10</v>
      </c>
      <c r="G53" s="29"/>
      <c r="H53" s="29"/>
      <c r="I53" s="29"/>
      <c r="J53" s="29">
        <v>30</v>
      </c>
      <c r="K53" s="34">
        <v>18</v>
      </c>
      <c r="L53" s="34">
        <f t="shared" si="4"/>
        <v>540</v>
      </c>
    </row>
    <row r="54" spans="1:12" ht="16.5">
      <c r="A54" s="30"/>
      <c r="B54" s="29" t="s">
        <v>52</v>
      </c>
      <c r="C54" s="31" t="s">
        <v>60</v>
      </c>
      <c r="D54" s="29">
        <v>10</v>
      </c>
      <c r="E54" s="29">
        <v>10</v>
      </c>
      <c r="F54" s="29">
        <v>10</v>
      </c>
      <c r="G54" s="29"/>
      <c r="H54" s="29"/>
      <c r="I54" s="29"/>
      <c r="J54" s="29">
        <v>30</v>
      </c>
      <c r="K54" s="34">
        <v>18</v>
      </c>
      <c r="L54" s="34">
        <f t="shared" si="4"/>
        <v>540</v>
      </c>
    </row>
    <row r="55" spans="1:12" ht="16.5">
      <c r="A55" s="28" t="s">
        <v>61</v>
      </c>
      <c r="B55" s="32"/>
      <c r="C55" s="32"/>
      <c r="D55" s="29" t="s">
        <v>25</v>
      </c>
      <c r="E55" s="29" t="s">
        <v>37</v>
      </c>
      <c r="F55" s="29" t="s">
        <v>38</v>
      </c>
      <c r="G55" s="29" t="s">
        <v>39</v>
      </c>
      <c r="H55" s="29" t="s">
        <v>40</v>
      </c>
      <c r="I55" s="29" t="s">
        <v>41</v>
      </c>
      <c r="J55" s="32"/>
      <c r="K55" s="35"/>
      <c r="L55" s="35"/>
    </row>
    <row r="56" spans="1:12" ht="16.5">
      <c r="A56" s="30"/>
      <c r="B56" s="29" t="s">
        <v>45</v>
      </c>
      <c r="C56" s="31" t="s">
        <v>62</v>
      </c>
      <c r="D56" s="29">
        <v>10</v>
      </c>
      <c r="E56" s="29">
        <v>10</v>
      </c>
      <c r="F56" s="29">
        <v>10</v>
      </c>
      <c r="G56" s="29">
        <v>10</v>
      </c>
      <c r="H56" s="29"/>
      <c r="I56" s="29">
        <v>10</v>
      </c>
      <c r="J56" s="29">
        <v>50</v>
      </c>
      <c r="K56" s="34">
        <v>19</v>
      </c>
      <c r="L56" s="34">
        <f t="shared" ref="L56:L63" si="5">SUM(K56*J56)</f>
        <v>950</v>
      </c>
    </row>
    <row r="57" spans="1:12" ht="16.5">
      <c r="A57" s="30"/>
      <c r="B57" s="29" t="s">
        <v>45</v>
      </c>
      <c r="C57" s="31" t="s">
        <v>63</v>
      </c>
      <c r="D57" s="29">
        <v>10</v>
      </c>
      <c r="E57" s="29">
        <v>10</v>
      </c>
      <c r="F57" s="29">
        <v>10</v>
      </c>
      <c r="G57" s="29">
        <v>10</v>
      </c>
      <c r="H57" s="29"/>
      <c r="I57" s="29">
        <v>10</v>
      </c>
      <c r="J57" s="29">
        <v>50</v>
      </c>
      <c r="K57" s="34">
        <v>19</v>
      </c>
      <c r="L57" s="34">
        <f t="shared" si="5"/>
        <v>950</v>
      </c>
    </row>
    <row r="58" spans="1:12" ht="16.5">
      <c r="A58" s="30"/>
      <c r="B58" s="29" t="s">
        <v>45</v>
      </c>
      <c r="C58" s="31" t="s">
        <v>64</v>
      </c>
      <c r="D58" s="29">
        <v>10</v>
      </c>
      <c r="E58" s="29">
        <v>10</v>
      </c>
      <c r="F58" s="29">
        <v>10</v>
      </c>
      <c r="G58" s="29">
        <v>10</v>
      </c>
      <c r="H58" s="29"/>
      <c r="I58" s="29">
        <v>10</v>
      </c>
      <c r="J58" s="29">
        <v>50</v>
      </c>
      <c r="K58" s="34">
        <v>19</v>
      </c>
      <c r="L58" s="34">
        <f t="shared" si="5"/>
        <v>950</v>
      </c>
    </row>
    <row r="59" spans="1:12" ht="16.5">
      <c r="A59" s="30"/>
      <c r="B59" s="29" t="s">
        <v>45</v>
      </c>
      <c r="C59" s="31" t="s">
        <v>65</v>
      </c>
      <c r="D59" s="29">
        <v>10</v>
      </c>
      <c r="E59" s="29">
        <v>10</v>
      </c>
      <c r="F59" s="29">
        <v>10</v>
      </c>
      <c r="G59" s="29">
        <v>10</v>
      </c>
      <c r="H59" s="29"/>
      <c r="I59" s="29">
        <v>10</v>
      </c>
      <c r="J59" s="29">
        <v>50</v>
      </c>
      <c r="K59" s="34">
        <v>19</v>
      </c>
      <c r="L59" s="34">
        <f t="shared" si="5"/>
        <v>950</v>
      </c>
    </row>
    <row r="60" spans="1:12" ht="16.5">
      <c r="A60" s="30"/>
      <c r="B60" s="29" t="s">
        <v>45</v>
      </c>
      <c r="C60" s="31" t="s">
        <v>51</v>
      </c>
      <c r="D60" s="29">
        <v>10</v>
      </c>
      <c r="E60" s="29">
        <v>10</v>
      </c>
      <c r="F60" s="29">
        <v>10</v>
      </c>
      <c r="G60" s="29">
        <v>10</v>
      </c>
      <c r="H60" s="29"/>
      <c r="I60" s="29">
        <v>10</v>
      </c>
      <c r="J60" s="29">
        <v>50</v>
      </c>
      <c r="K60" s="34">
        <v>19</v>
      </c>
      <c r="L60" s="34">
        <f t="shared" si="5"/>
        <v>950</v>
      </c>
    </row>
    <row r="61" spans="1:12" ht="16.5">
      <c r="A61" s="30"/>
      <c r="B61" s="29" t="s">
        <v>45</v>
      </c>
      <c r="C61" s="29" t="s">
        <v>46</v>
      </c>
      <c r="D61" s="29">
        <v>10</v>
      </c>
      <c r="E61" s="29">
        <v>10</v>
      </c>
      <c r="F61" s="29">
        <v>10</v>
      </c>
      <c r="G61" s="29"/>
      <c r="H61" s="29"/>
      <c r="I61" s="29"/>
      <c r="J61" s="29">
        <v>30</v>
      </c>
      <c r="K61" s="34">
        <v>19</v>
      </c>
      <c r="L61" s="34">
        <f t="shared" si="5"/>
        <v>570</v>
      </c>
    </row>
    <row r="62" spans="1:12" ht="16.5">
      <c r="A62" s="30"/>
      <c r="B62" s="29" t="s">
        <v>45</v>
      </c>
      <c r="C62" s="29" t="s">
        <v>66</v>
      </c>
      <c r="D62" s="29">
        <v>10</v>
      </c>
      <c r="E62" s="29">
        <v>10</v>
      </c>
      <c r="F62" s="29">
        <v>10</v>
      </c>
      <c r="G62" s="29"/>
      <c r="H62" s="29"/>
      <c r="I62" s="29"/>
      <c r="J62" s="29">
        <v>30</v>
      </c>
      <c r="K62" s="34">
        <v>19</v>
      </c>
      <c r="L62" s="34">
        <f t="shared" si="5"/>
        <v>570</v>
      </c>
    </row>
    <row r="63" spans="1:12" ht="16.5">
      <c r="A63" s="30"/>
      <c r="B63" s="29" t="s">
        <v>45</v>
      </c>
      <c r="C63" s="29" t="s">
        <v>67</v>
      </c>
      <c r="D63" s="29">
        <v>10</v>
      </c>
      <c r="E63" s="29">
        <v>10</v>
      </c>
      <c r="F63" s="29">
        <v>10</v>
      </c>
      <c r="G63" s="29"/>
      <c r="H63" s="29"/>
      <c r="I63" s="29"/>
      <c r="J63" s="29">
        <v>30</v>
      </c>
      <c r="K63" s="34">
        <v>19</v>
      </c>
      <c r="L63" s="34">
        <f t="shared" si="5"/>
        <v>570</v>
      </c>
    </row>
    <row r="64" spans="1:12" ht="16.5">
      <c r="A64" s="28" t="s">
        <v>68</v>
      </c>
      <c r="B64" s="29"/>
      <c r="C64" s="29"/>
      <c r="D64" s="29" t="s">
        <v>9</v>
      </c>
      <c r="E64" s="29" t="s">
        <v>69</v>
      </c>
      <c r="F64" s="29" t="s">
        <v>8</v>
      </c>
      <c r="G64" s="29" t="s">
        <v>70</v>
      </c>
      <c r="H64" s="29" t="s">
        <v>71</v>
      </c>
      <c r="I64" s="29"/>
      <c r="J64" s="29"/>
      <c r="K64" s="34"/>
      <c r="L64" s="34"/>
    </row>
    <row r="65" spans="1:12" ht="16.5">
      <c r="A65" s="30"/>
      <c r="B65" s="29" t="s">
        <v>45</v>
      </c>
      <c r="C65" s="29" t="s">
        <v>72</v>
      </c>
      <c r="D65" s="29">
        <v>10</v>
      </c>
      <c r="E65" s="29">
        <v>10</v>
      </c>
      <c r="F65" s="29"/>
      <c r="G65" s="29">
        <v>10</v>
      </c>
      <c r="H65" s="29"/>
      <c r="I65" s="29"/>
      <c r="J65" s="29">
        <v>30</v>
      </c>
      <c r="K65" s="34">
        <v>14</v>
      </c>
      <c r="L65" s="34">
        <f t="shared" ref="L65:L85" si="6">SUM(K65*J65)</f>
        <v>420</v>
      </c>
    </row>
    <row r="66" spans="1:12" ht="16.5">
      <c r="A66" s="30"/>
      <c r="B66" s="29" t="s">
        <v>45</v>
      </c>
      <c r="C66" s="29" t="s">
        <v>66</v>
      </c>
      <c r="D66" s="29">
        <v>10</v>
      </c>
      <c r="E66" s="29">
        <v>10</v>
      </c>
      <c r="F66" s="29"/>
      <c r="G66" s="29">
        <v>10</v>
      </c>
      <c r="H66" s="29"/>
      <c r="I66" s="29"/>
      <c r="J66" s="29">
        <v>30</v>
      </c>
      <c r="K66" s="34">
        <v>14</v>
      </c>
      <c r="L66" s="34">
        <f t="shared" si="6"/>
        <v>420</v>
      </c>
    </row>
    <row r="67" spans="1:12" ht="16.5">
      <c r="A67" s="30"/>
      <c r="B67" s="29" t="s">
        <v>45</v>
      </c>
      <c r="C67" s="29" t="s">
        <v>73</v>
      </c>
      <c r="D67" s="29">
        <v>10</v>
      </c>
      <c r="E67" s="29">
        <v>10</v>
      </c>
      <c r="F67" s="29"/>
      <c r="G67" s="29">
        <v>10</v>
      </c>
      <c r="H67" s="29"/>
      <c r="I67" s="29"/>
      <c r="J67" s="29">
        <v>30</v>
      </c>
      <c r="K67" s="34">
        <v>14</v>
      </c>
      <c r="L67" s="34">
        <f t="shared" si="6"/>
        <v>420</v>
      </c>
    </row>
    <row r="68" spans="1:12" ht="16.5">
      <c r="A68" s="30"/>
      <c r="B68" s="29" t="s">
        <v>45</v>
      </c>
      <c r="C68" s="36" t="s">
        <v>74</v>
      </c>
      <c r="D68" s="29">
        <v>10</v>
      </c>
      <c r="E68" s="29">
        <v>10</v>
      </c>
      <c r="F68" s="29"/>
      <c r="G68" s="29">
        <v>10</v>
      </c>
      <c r="H68" s="29"/>
      <c r="I68" s="29"/>
      <c r="J68" s="29">
        <v>30</v>
      </c>
      <c r="K68" s="34">
        <v>14.5</v>
      </c>
      <c r="L68" s="34">
        <f t="shared" si="6"/>
        <v>435</v>
      </c>
    </row>
    <row r="69" spans="1:12" ht="16.5">
      <c r="A69" s="30"/>
      <c r="B69" s="29" t="s">
        <v>45</v>
      </c>
      <c r="C69" s="29" t="s">
        <v>75</v>
      </c>
      <c r="D69" s="29">
        <v>10</v>
      </c>
      <c r="E69" s="29">
        <v>10</v>
      </c>
      <c r="F69" s="29"/>
      <c r="G69" s="29">
        <v>10</v>
      </c>
      <c r="H69" s="29"/>
      <c r="I69" s="29"/>
      <c r="J69" s="29">
        <v>30</v>
      </c>
      <c r="K69" s="34">
        <v>14.5</v>
      </c>
      <c r="L69" s="34">
        <f t="shared" si="6"/>
        <v>435</v>
      </c>
    </row>
    <row r="70" spans="1:12" ht="16.5">
      <c r="A70" s="30"/>
      <c r="B70" s="29" t="s">
        <v>45</v>
      </c>
      <c r="C70" s="29" t="s">
        <v>76</v>
      </c>
      <c r="D70" s="29">
        <v>10</v>
      </c>
      <c r="E70" s="29">
        <v>10</v>
      </c>
      <c r="F70" s="29">
        <v>10</v>
      </c>
      <c r="G70" s="32"/>
      <c r="H70" s="29">
        <v>10</v>
      </c>
      <c r="I70" s="29"/>
      <c r="J70" s="29">
        <v>50</v>
      </c>
      <c r="K70" s="34">
        <v>14.5</v>
      </c>
      <c r="L70" s="34">
        <f t="shared" si="6"/>
        <v>725</v>
      </c>
    </row>
    <row r="71" spans="1:12" ht="16.5">
      <c r="A71" s="30"/>
      <c r="B71" s="29" t="s">
        <v>52</v>
      </c>
      <c r="C71" s="31" t="s">
        <v>77</v>
      </c>
      <c r="D71" s="29">
        <v>10</v>
      </c>
      <c r="E71" s="29">
        <v>10</v>
      </c>
      <c r="F71" s="29"/>
      <c r="G71" s="29">
        <v>10</v>
      </c>
      <c r="H71" s="29"/>
      <c r="I71" s="29"/>
      <c r="J71" s="29">
        <v>30</v>
      </c>
      <c r="K71" s="34">
        <v>14</v>
      </c>
      <c r="L71" s="34">
        <f t="shared" si="6"/>
        <v>420</v>
      </c>
    </row>
    <row r="72" spans="1:12" ht="16.5">
      <c r="A72" s="30"/>
      <c r="B72" s="29" t="s">
        <v>52</v>
      </c>
      <c r="C72" s="31" t="s">
        <v>78</v>
      </c>
      <c r="D72" s="29">
        <v>10</v>
      </c>
      <c r="E72" s="29">
        <v>10</v>
      </c>
      <c r="F72" s="29"/>
      <c r="G72" s="29">
        <v>10</v>
      </c>
      <c r="H72" s="29"/>
      <c r="I72" s="29"/>
      <c r="J72" s="29">
        <v>30</v>
      </c>
      <c r="K72" s="34">
        <v>14</v>
      </c>
      <c r="L72" s="34">
        <f t="shared" si="6"/>
        <v>420</v>
      </c>
    </row>
    <row r="73" spans="1:12" ht="16.5">
      <c r="A73" s="30"/>
      <c r="B73" s="29" t="s">
        <v>52</v>
      </c>
      <c r="C73" s="31" t="s">
        <v>79</v>
      </c>
      <c r="D73" s="29">
        <v>10</v>
      </c>
      <c r="E73" s="29">
        <v>10</v>
      </c>
      <c r="F73" s="29"/>
      <c r="G73" s="29">
        <v>10</v>
      </c>
      <c r="H73" s="29"/>
      <c r="I73" s="29"/>
      <c r="J73" s="29">
        <v>30</v>
      </c>
      <c r="K73" s="34">
        <v>14</v>
      </c>
      <c r="L73" s="34">
        <f t="shared" si="6"/>
        <v>420</v>
      </c>
    </row>
    <row r="74" spans="1:12" ht="16.5">
      <c r="A74" s="30"/>
      <c r="B74" s="29" t="s">
        <v>52</v>
      </c>
      <c r="C74" s="31" t="s">
        <v>80</v>
      </c>
      <c r="D74" s="29">
        <v>10</v>
      </c>
      <c r="E74" s="29">
        <v>10</v>
      </c>
      <c r="F74" s="29"/>
      <c r="G74" s="29">
        <v>10</v>
      </c>
      <c r="H74" s="29"/>
      <c r="I74" s="29"/>
      <c r="J74" s="29">
        <v>30</v>
      </c>
      <c r="K74" s="34">
        <v>14</v>
      </c>
      <c r="L74" s="34">
        <f t="shared" si="6"/>
        <v>420</v>
      </c>
    </row>
    <row r="75" spans="1:12" ht="16.5">
      <c r="A75" s="30"/>
      <c r="B75" s="29" t="s">
        <v>52</v>
      </c>
      <c r="C75" s="31" t="s">
        <v>81</v>
      </c>
      <c r="D75" s="29">
        <v>10</v>
      </c>
      <c r="E75" s="29">
        <v>10</v>
      </c>
      <c r="F75" s="29"/>
      <c r="G75" s="29">
        <v>10</v>
      </c>
      <c r="H75" s="29"/>
      <c r="I75" s="29"/>
      <c r="J75" s="29">
        <v>30</v>
      </c>
      <c r="K75" s="34">
        <v>14</v>
      </c>
      <c r="L75" s="34">
        <f t="shared" si="6"/>
        <v>420</v>
      </c>
    </row>
    <row r="76" spans="1:12" ht="16.5">
      <c r="A76" s="30"/>
      <c r="B76" s="29" t="s">
        <v>52</v>
      </c>
      <c r="C76" s="31" t="s">
        <v>82</v>
      </c>
      <c r="D76" s="29">
        <v>10</v>
      </c>
      <c r="E76" s="29">
        <v>10</v>
      </c>
      <c r="F76" s="29"/>
      <c r="G76" s="29">
        <v>10</v>
      </c>
      <c r="H76" s="29"/>
      <c r="I76" s="29"/>
      <c r="J76" s="29">
        <v>30</v>
      </c>
      <c r="K76" s="34">
        <v>14</v>
      </c>
      <c r="L76" s="34">
        <f t="shared" si="6"/>
        <v>420</v>
      </c>
    </row>
    <row r="77" spans="1:12" ht="16.5">
      <c r="A77" s="30"/>
      <c r="B77" s="29" t="s">
        <v>52</v>
      </c>
      <c r="C77" s="37" t="s">
        <v>83</v>
      </c>
      <c r="D77" s="29">
        <v>10</v>
      </c>
      <c r="E77" s="29">
        <v>10</v>
      </c>
      <c r="F77" s="29"/>
      <c r="G77" s="29">
        <v>10</v>
      </c>
      <c r="H77" s="29"/>
      <c r="I77" s="29"/>
      <c r="J77" s="29">
        <v>30</v>
      </c>
      <c r="K77" s="34">
        <v>14</v>
      </c>
      <c r="L77" s="34">
        <f t="shared" si="6"/>
        <v>420</v>
      </c>
    </row>
    <row r="78" spans="1:12" ht="16.5">
      <c r="A78" s="30"/>
      <c r="B78" s="29" t="s">
        <v>52</v>
      </c>
      <c r="C78" s="37" t="s">
        <v>84</v>
      </c>
      <c r="D78" s="29">
        <v>10</v>
      </c>
      <c r="E78" s="29">
        <v>10</v>
      </c>
      <c r="F78" s="29"/>
      <c r="G78" s="29">
        <v>10</v>
      </c>
      <c r="H78" s="29"/>
      <c r="I78" s="29"/>
      <c r="J78" s="29">
        <v>30</v>
      </c>
      <c r="K78" s="34">
        <v>14</v>
      </c>
      <c r="L78" s="34">
        <f t="shared" si="6"/>
        <v>420</v>
      </c>
    </row>
    <row r="79" spans="1:12" ht="16.5">
      <c r="A79" s="30"/>
      <c r="B79" s="29" t="s">
        <v>85</v>
      </c>
      <c r="C79" s="31" t="s">
        <v>86</v>
      </c>
      <c r="D79" s="29">
        <v>10</v>
      </c>
      <c r="E79" s="29">
        <v>10</v>
      </c>
      <c r="F79" s="29"/>
      <c r="G79" s="29">
        <v>10</v>
      </c>
      <c r="H79" s="29"/>
      <c r="I79" s="29"/>
      <c r="J79" s="29">
        <v>30</v>
      </c>
      <c r="K79" s="34">
        <v>14</v>
      </c>
      <c r="L79" s="34">
        <f t="shared" si="6"/>
        <v>420</v>
      </c>
    </row>
    <row r="80" spans="1:12" ht="16.5">
      <c r="A80" s="30"/>
      <c r="B80" s="29" t="s">
        <v>85</v>
      </c>
      <c r="C80" s="31" t="s">
        <v>87</v>
      </c>
      <c r="D80" s="29">
        <v>10</v>
      </c>
      <c r="E80" s="29">
        <v>10</v>
      </c>
      <c r="F80" s="29"/>
      <c r="G80" s="29">
        <v>10</v>
      </c>
      <c r="H80" s="29"/>
      <c r="I80" s="29"/>
      <c r="J80" s="29">
        <v>30</v>
      </c>
      <c r="K80" s="34">
        <v>14</v>
      </c>
      <c r="L80" s="34">
        <f t="shared" si="6"/>
        <v>420</v>
      </c>
    </row>
    <row r="81" spans="1:13" ht="16.5">
      <c r="A81" s="30"/>
      <c r="B81" s="29" t="s">
        <v>85</v>
      </c>
      <c r="C81" s="31" t="s">
        <v>88</v>
      </c>
      <c r="D81" s="29">
        <v>10</v>
      </c>
      <c r="E81" s="29">
        <v>10</v>
      </c>
      <c r="F81" s="29"/>
      <c r="G81" s="29">
        <v>10</v>
      </c>
      <c r="H81" s="29"/>
      <c r="I81" s="29"/>
      <c r="J81" s="29">
        <v>30</v>
      </c>
      <c r="K81" s="34">
        <v>14</v>
      </c>
      <c r="L81" s="34">
        <f t="shared" si="6"/>
        <v>420</v>
      </c>
    </row>
    <row r="82" spans="1:13" ht="16.5">
      <c r="A82" s="30"/>
      <c r="B82" s="29" t="s">
        <v>89</v>
      </c>
      <c r="C82" s="31" t="s">
        <v>90</v>
      </c>
      <c r="D82" s="29">
        <v>10</v>
      </c>
      <c r="E82" s="29">
        <v>10</v>
      </c>
      <c r="F82" s="29"/>
      <c r="G82" s="29">
        <v>10</v>
      </c>
      <c r="H82" s="29"/>
      <c r="I82" s="29"/>
      <c r="J82" s="29">
        <v>30</v>
      </c>
      <c r="K82" s="34">
        <v>14</v>
      </c>
      <c r="L82" s="34">
        <f t="shared" si="6"/>
        <v>420</v>
      </c>
    </row>
    <row r="83" spans="1:13" ht="16.5">
      <c r="A83" s="30"/>
      <c r="B83" s="29" t="s">
        <v>89</v>
      </c>
      <c r="C83" s="31" t="s">
        <v>91</v>
      </c>
      <c r="D83" s="29">
        <v>10</v>
      </c>
      <c r="E83" s="29">
        <v>10</v>
      </c>
      <c r="F83" s="29"/>
      <c r="G83" s="29">
        <v>10</v>
      </c>
      <c r="H83" s="29"/>
      <c r="I83" s="29"/>
      <c r="J83" s="29">
        <v>30</v>
      </c>
      <c r="K83" s="34">
        <v>14</v>
      </c>
      <c r="L83" s="34">
        <f t="shared" si="6"/>
        <v>420</v>
      </c>
    </row>
    <row r="84" spans="1:13" ht="16.5">
      <c r="A84" s="30"/>
      <c r="B84" s="29" t="s">
        <v>89</v>
      </c>
      <c r="C84" s="37" t="s">
        <v>92</v>
      </c>
      <c r="D84" s="29">
        <v>10</v>
      </c>
      <c r="E84" s="29">
        <v>10</v>
      </c>
      <c r="F84" s="29"/>
      <c r="G84" s="29">
        <v>10</v>
      </c>
      <c r="H84" s="29"/>
      <c r="I84" s="29"/>
      <c r="J84" s="29">
        <v>30</v>
      </c>
      <c r="K84" s="34">
        <v>14</v>
      </c>
      <c r="L84" s="34">
        <f t="shared" si="6"/>
        <v>420</v>
      </c>
    </row>
    <row r="85" spans="1:13" ht="16.5">
      <c r="A85" s="30"/>
      <c r="B85" s="38" t="s">
        <v>89</v>
      </c>
      <c r="C85" s="39" t="s">
        <v>93</v>
      </c>
      <c r="D85" s="38">
        <v>10</v>
      </c>
      <c r="E85" s="38">
        <v>10</v>
      </c>
      <c r="F85" s="38"/>
      <c r="G85" s="38">
        <v>10</v>
      </c>
      <c r="H85" s="38"/>
      <c r="I85" s="38"/>
      <c r="J85" s="38">
        <v>30</v>
      </c>
      <c r="K85" s="45">
        <v>14</v>
      </c>
      <c r="L85" s="45">
        <f t="shared" si="6"/>
        <v>420</v>
      </c>
    </row>
    <row r="86" spans="1:13" ht="16.5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34"/>
      <c r="L86" s="46">
        <v>24015</v>
      </c>
      <c r="M86" s="27">
        <v>3752.5</v>
      </c>
    </row>
    <row r="87" spans="1:13" ht="15">
      <c r="A87" s="40"/>
      <c r="B87" s="3"/>
      <c r="C87" s="3"/>
      <c r="D87" s="3"/>
      <c r="E87" s="3"/>
      <c r="F87" s="3"/>
      <c r="G87" s="41"/>
      <c r="H87" s="3"/>
      <c r="I87" s="3" t="s">
        <v>94</v>
      </c>
      <c r="J87" s="3"/>
      <c r="K87" s="47">
        <v>0.05</v>
      </c>
      <c r="L87" s="3"/>
      <c r="M87" s="27">
        <v>187.5</v>
      </c>
    </row>
    <row r="88" spans="1:13" ht="15">
      <c r="A88" s="40"/>
      <c r="B88" s="3"/>
      <c r="C88" s="3"/>
      <c r="D88" s="3"/>
      <c r="E88" s="3"/>
      <c r="F88" s="3"/>
      <c r="G88" s="41"/>
      <c r="H88" s="3"/>
      <c r="I88" s="3" t="s">
        <v>95</v>
      </c>
      <c r="J88" s="3"/>
      <c r="K88" s="47"/>
      <c r="L88" s="3"/>
      <c r="M88" s="27">
        <v>58</v>
      </c>
    </row>
    <row r="89" spans="1:13" ht="15">
      <c r="A89" s="40"/>
      <c r="B89" s="3"/>
      <c r="C89" s="3"/>
      <c r="D89" s="3"/>
      <c r="E89" s="3"/>
      <c r="F89" s="3"/>
      <c r="G89" s="41"/>
      <c r="H89" s="3"/>
      <c r="I89" s="3"/>
      <c r="J89" s="3"/>
      <c r="K89" s="3"/>
      <c r="L89" s="3"/>
      <c r="M89" s="48">
        <f>H21+H39+M86+M87+M88</f>
        <v>5694.5</v>
      </c>
    </row>
    <row r="90" spans="1:13" ht="15.75">
      <c r="F90" s="42" t="s">
        <v>96</v>
      </c>
      <c r="G90" s="43"/>
      <c r="H90" s="44"/>
      <c r="I90" s="49" t="s">
        <v>97</v>
      </c>
      <c r="J90" s="50"/>
      <c r="K90" s="43"/>
    </row>
    <row r="91" spans="1:13" ht="15.75">
      <c r="F91" s="42" t="s">
        <v>98</v>
      </c>
      <c r="G91" s="43"/>
      <c r="H91" s="44"/>
      <c r="I91" s="49" t="s">
        <v>99</v>
      </c>
      <c r="J91" s="50"/>
      <c r="K91" s="43"/>
    </row>
    <row r="92" spans="1:13" ht="15.75">
      <c r="F92" s="42" t="s">
        <v>100</v>
      </c>
      <c r="G92" s="43"/>
      <c r="H92" s="44"/>
      <c r="I92" s="49" t="s">
        <v>101</v>
      </c>
      <c r="J92" s="50"/>
      <c r="K92" s="43"/>
    </row>
    <row r="93" spans="1:13" ht="15.75">
      <c r="F93" s="42" t="s">
        <v>102</v>
      </c>
      <c r="G93" s="43"/>
      <c r="H93" s="44"/>
      <c r="I93" s="49" t="s">
        <v>103</v>
      </c>
      <c r="J93" s="50"/>
      <c r="K93" s="43"/>
    </row>
    <row r="94" spans="1:13" ht="15.75">
      <c r="F94" s="42" t="s">
        <v>104</v>
      </c>
      <c r="G94" s="43"/>
      <c r="H94" s="44"/>
      <c r="I94" s="51" t="s">
        <v>105</v>
      </c>
      <c r="J94" s="50"/>
      <c r="K94" s="43"/>
    </row>
  </sheetData>
  <sheetProtection selectLockedCells="1" selectUnlockedCells="1"/>
  <mergeCells count="3">
    <mergeCell ref="G1:L1"/>
    <mergeCell ref="G2:L2"/>
    <mergeCell ref="G3:L3"/>
  </mergeCells>
  <pageMargins left="0.78749999999999998" right="0.78749999999999998" top="1.02430555555556" bottom="1.02430555555556" header="0.78749999999999998" footer="0.78749999999999998"/>
  <pageSetup paperSize="9" orientation="portrait" useFirstPageNumber="1" horizontalDpi="300" verticalDpi="300"/>
  <headerFooter alignWithMargins="0"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5703125" defaultRowHeight="12.75"/>
  <sheetData/>
  <sheetProtection selectLockedCells="1" selectUnlockedCells="1"/>
  <pageMargins left="0.78749999999999998" right="0.78749999999999998" top="1.02430555555556" bottom="1.02430555555556" header="0.78749999999999998" footer="0.78749999999999998"/>
  <pageSetup paperSize="9" orientation="portrait" horizontalDpi="300" verticalDpi="300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5703125" defaultRowHeight="12.75"/>
  <sheetData/>
  <sheetProtection selectLockedCells="1" selectUnlockedCells="1"/>
  <pageMargins left="0.78749999999999998" right="0.78749999999999998" top="1.02430555555556" bottom="1.02430555555556" header="0.78749999999999998" footer="0.78749999999999998"/>
  <pageSetup paperSize="9" orientation="portrait" horizontalDpi="300" verticalDpi="30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Tadik</dc:creator>
  <cp:lastModifiedBy>Windows User</cp:lastModifiedBy>
  <dcterms:created xsi:type="dcterms:W3CDTF">2017-01-02T16:06:00Z</dcterms:created>
  <dcterms:modified xsi:type="dcterms:W3CDTF">2018-01-13T19:09:19Z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